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\Cistiace\"/>
    </mc:Choice>
  </mc:AlternateContent>
  <bookViews>
    <workbookView xWindow="480" yWindow="45" windowWidth="18195" windowHeight="7740"/>
  </bookViews>
  <sheets>
    <sheet name="CIST" sheetId="1" r:id="rId1"/>
  </sheets>
  <calcPr calcId="152511"/>
</workbook>
</file>

<file path=xl/calcChain.xml><?xml version="1.0" encoding="utf-8"?>
<calcChain xmlns="http://schemas.openxmlformats.org/spreadsheetml/2006/main">
  <c r="C36" i="1" l="1"/>
  <c r="E90" i="1" l="1"/>
  <c r="E91" i="1" s="1"/>
  <c r="E92" i="1" s="1"/>
</calcChain>
</file>

<file path=xl/sharedStrings.xml><?xml version="1.0" encoding="utf-8"?>
<sst xmlns="http://schemas.openxmlformats.org/spreadsheetml/2006/main" count="171" uniqueCount="99">
  <si>
    <t>Centrum sociálnych služieb GARDEN Humenné</t>
  </si>
  <si>
    <t>Príloha 1</t>
  </si>
  <si>
    <t>Ptičie 158, 066 01  Humenné</t>
  </si>
  <si>
    <t>IČO: 00695424</t>
  </si>
  <si>
    <t>Cenová ponuka na predmet zákazky</t>
  </si>
  <si>
    <t>"Dodávka čistiacich potrieb"</t>
  </si>
  <si>
    <t>Identifikačné údaje uchádzača:</t>
  </si>
  <si>
    <t>Obchodné meno:</t>
  </si>
  <si>
    <t>Adresa:</t>
  </si>
  <si>
    <t>IČO:</t>
  </si>
  <si>
    <t>DIČ:</t>
  </si>
  <si>
    <t>Tf. kontakt/mailová adresa:</t>
  </si>
  <si>
    <t>v EUR</t>
  </si>
  <si>
    <t xml:space="preserve">Názov tovaru </t>
  </si>
  <si>
    <t xml:space="preserve">MJ </t>
  </si>
  <si>
    <t>Predpokladané množstvo</t>
  </si>
  <si>
    <t>Jednot. cena  bez DPH</t>
  </si>
  <si>
    <t>Cena spolu bez DPH</t>
  </si>
  <si>
    <t>ks</t>
  </si>
  <si>
    <t>Bref WC 750ml alebo ekvivalent</t>
  </si>
  <si>
    <t>Cif Actifizz 750ml alebo ekvivalent</t>
  </si>
  <si>
    <t>Cif citrus 500 ml alebo ekvivalent</t>
  </si>
  <si>
    <t>Citra 400 g alebo ekvivalent</t>
  </si>
  <si>
    <t>Domestos 750 ml alebo ekvivalent</t>
  </si>
  <si>
    <t>Drotky top nerez 2 ks</t>
  </si>
  <si>
    <t>Drotky top nerez 3 ks</t>
  </si>
  <si>
    <t>Fixinela 500 ml alebo ekvivalent</t>
  </si>
  <si>
    <t>Gril pur 400ml alebo ekvivalent</t>
  </si>
  <si>
    <t>Jar 1l alebo ekvivalent</t>
  </si>
  <si>
    <t>Savo modré 5l alebo ekvivalent</t>
  </si>
  <si>
    <t>Savo riad 5KG žlté alebo ekvivalent</t>
  </si>
  <si>
    <t>SAVO univerzál magnolia 750 ml alebo ekvivalent</t>
  </si>
  <si>
    <t>Savo 1l alebo ekvivalent</t>
  </si>
  <si>
    <t>Savo 5kg alebo ekvivalent</t>
  </si>
  <si>
    <t>SIFO gel 750ml alebo ekvivalent</t>
  </si>
  <si>
    <t>Sifo 500g alebo ekvivalent</t>
  </si>
  <si>
    <t>Škrob tekutý 500ml</t>
  </si>
  <si>
    <t>Špongia profil. 10ks</t>
  </si>
  <si>
    <t>Špongia profil. 5ks</t>
  </si>
  <si>
    <t>Utierka univ.savá 3ks</t>
  </si>
  <si>
    <t>VANISCH tekutý 1l</t>
  </si>
  <si>
    <t>Wansou aviváž 1l alebo ekvivalent</t>
  </si>
  <si>
    <t>Wansou 2l alebo ekvivalent</t>
  </si>
  <si>
    <t>Fólia do kuch. orezávača 300mm</t>
  </si>
  <si>
    <t>Fólia do kuch. orezávača 450mm</t>
  </si>
  <si>
    <t>Sáčky farebné 250x350/150ks</t>
  </si>
  <si>
    <t>Sáčky mikr. 250x350/50</t>
  </si>
  <si>
    <t>Sáčky mikr. 300x400/25</t>
  </si>
  <si>
    <t>Súprava Metlička+ lopatka</t>
  </si>
  <si>
    <t>Tašky rolka 5KG/200ks</t>
  </si>
  <si>
    <t>SPOLU v EUR bez DPH</t>
  </si>
  <si>
    <t>DPH 20%</t>
  </si>
  <si>
    <t>CELKOM v EUR S DPH</t>
  </si>
  <si>
    <t>Pečiatka a podpis uchádzača</t>
  </si>
  <si>
    <t>Airwick náhrada original alebo ekvivalent 250ml</t>
  </si>
  <si>
    <t>Ajax Floral 1l alebo ekvivalent</t>
  </si>
  <si>
    <t>Autošampón 1L</t>
  </si>
  <si>
    <t>Bonux 6kg 80 prani alebo ekvivalent</t>
  </si>
  <si>
    <t>Bonux 10,5kg 140 prani alebo ekvivalent</t>
  </si>
  <si>
    <t>Bref WC guličky 50g alebo ekvivalent</t>
  </si>
  <si>
    <t>Chloramin TS 1kg alebo ekvivalent</t>
  </si>
  <si>
    <t>Clin 500 ml s rozprasovačom alebo ekvivalent</t>
  </si>
  <si>
    <t>Devil WC čistič 750ml alebo ekvivalent</t>
  </si>
  <si>
    <t>Handra tkana biela 50x60cm</t>
  </si>
  <si>
    <t>Odmasťovač za studena 750ml</t>
  </si>
  <si>
    <t>Osviežovač vzduchu 300g</t>
  </si>
  <si>
    <t>Pronto spray 400 ml alebo ekvivalent</t>
  </si>
  <si>
    <t>Tablety do umývačky jar profesional 120ks alebo ekvivalent</t>
  </si>
  <si>
    <t>Pulirapid 750ml alebo ekvivalent</t>
  </si>
  <si>
    <t>Rukav.jednor. 100Ks latexové</t>
  </si>
  <si>
    <t xml:space="preserve">Rukavice gumené č. 8 </t>
  </si>
  <si>
    <t>Sanytol univerzal 500ml alebo ekvivalent</t>
  </si>
  <si>
    <t>Savo kúpelňa 500ml alebo ekvivalent</t>
  </si>
  <si>
    <t>Savo Prim 1 L alebo ekivalent</t>
  </si>
  <si>
    <t>Savo univerzal magnolia 5kg alebo ekvivalent</t>
  </si>
  <si>
    <t>Sidolux 1L na podlahy alebo ekvivalent</t>
  </si>
  <si>
    <t>SPONTEX 5ks alebo ekvivalent</t>
  </si>
  <si>
    <t>Metla ciroková 5x šita</t>
  </si>
  <si>
    <t>Metla s palicou eko</t>
  </si>
  <si>
    <t>MOP náhrada 180g</t>
  </si>
  <si>
    <t>Mop set na mokré čistenie</t>
  </si>
  <si>
    <t>Papier na pečenie rolka 8m</t>
  </si>
  <si>
    <t>Papier-rolka ozdobný</t>
  </si>
  <si>
    <t>Sáčky do koša 500x600/25ks 0,03mic</t>
  </si>
  <si>
    <t>Sáčky do koša 600x700/25ks 0,04mic</t>
  </si>
  <si>
    <t>Štipce na prádlo 30m</t>
  </si>
  <si>
    <t>Utierka šved. 40x40</t>
  </si>
  <si>
    <t>Vlhčené obrúsky 72ks</t>
  </si>
  <si>
    <t>Vrec.do koš.700x1100/25ks 0,04mic</t>
  </si>
  <si>
    <t>Vrece PE 50kg 550x1100/130mic</t>
  </si>
  <si>
    <t>Vrece 700x1000/25 ks zaťahovacie 0,06mic</t>
  </si>
  <si>
    <t>Zmeták drev. s palicou 30cm</t>
  </si>
  <si>
    <t>Ajax prášok 500g alebo ekvivalent</t>
  </si>
  <si>
    <t>Ambi pur gel crystal 150ml alebo ekvivalent</t>
  </si>
  <si>
    <t>Devil WC blok 400g alebo ekvivalent</t>
  </si>
  <si>
    <t>Utierky Katrin biele 2 vrstvove 5ks v bal</t>
  </si>
  <si>
    <t>bal</t>
  </si>
  <si>
    <t>Vrecká vyťahov.18x27CM/1000ks</t>
  </si>
  <si>
    <t>V Humennom, 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</si>
</sst>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4" fontId="0" fillId="0" borderId="1" xfId="0" applyNumberFormat="1" applyFont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2" fontId="4" fillId="0" borderId="0" xfId="1" applyNumberFormat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K30" sqref="K30"/>
    </sheetView>
  </sheetViews>
  <sheetFormatPr defaultRowHeight="15" x14ac:dyDescent="0.25"/>
  <cols>
    <col min="1" max="1" width="48.7109375" bestFit="1" customWidth="1"/>
    <col min="2" max="2" width="10.28515625" customWidth="1"/>
    <col min="3" max="3" width="10.7109375" style="1" customWidth="1"/>
    <col min="4" max="4" width="8.140625" customWidth="1"/>
    <col min="5" max="5" width="12.5703125" style="1" customWidth="1"/>
  </cols>
  <sheetData>
    <row r="1" spans="1:6" x14ac:dyDescent="0.25">
      <c r="A1" t="s">
        <v>0</v>
      </c>
      <c r="E1" s="1" t="s">
        <v>1</v>
      </c>
    </row>
    <row r="2" spans="1:6" x14ac:dyDescent="0.25">
      <c r="A2" t="s">
        <v>2</v>
      </c>
    </row>
    <row r="3" spans="1:6" x14ac:dyDescent="0.25">
      <c r="A3" t="s">
        <v>3</v>
      </c>
    </row>
    <row r="5" spans="1:6" x14ac:dyDescent="0.25">
      <c r="A5" s="34" t="s">
        <v>4</v>
      </c>
      <c r="B5" s="34"/>
      <c r="C5" s="34"/>
      <c r="D5" s="34"/>
      <c r="E5" s="34"/>
    </row>
    <row r="6" spans="1:6" ht="21" x14ac:dyDescent="0.35">
      <c r="A6" s="35" t="s">
        <v>5</v>
      </c>
      <c r="B6" s="35"/>
      <c r="C6" s="35"/>
      <c r="D6" s="35"/>
      <c r="E6" s="35"/>
    </row>
    <row r="7" spans="1:6" x14ac:dyDescent="0.25">
      <c r="A7" s="2"/>
      <c r="B7" s="2"/>
      <c r="C7" s="2"/>
      <c r="D7" s="2"/>
      <c r="E7" s="2"/>
    </row>
    <row r="8" spans="1:6" x14ac:dyDescent="0.25">
      <c r="A8" s="3" t="s">
        <v>6</v>
      </c>
      <c r="B8" s="2"/>
      <c r="C8" s="2"/>
      <c r="D8" s="2"/>
      <c r="E8" s="2"/>
    </row>
    <row r="9" spans="1:6" x14ac:dyDescent="0.25">
      <c r="A9" s="4" t="s">
        <v>7</v>
      </c>
      <c r="B9" s="2"/>
      <c r="C9" s="2"/>
      <c r="D9" s="2"/>
      <c r="E9" s="2"/>
    </row>
    <row r="10" spans="1:6" x14ac:dyDescent="0.25">
      <c r="A10" s="4" t="s">
        <v>8</v>
      </c>
      <c r="B10" s="2"/>
      <c r="C10" s="2"/>
      <c r="D10" s="2"/>
      <c r="E10" s="2"/>
    </row>
    <row r="11" spans="1:6" x14ac:dyDescent="0.25">
      <c r="A11" s="4" t="s">
        <v>9</v>
      </c>
      <c r="B11" s="2"/>
      <c r="C11" s="2"/>
      <c r="D11" s="2"/>
      <c r="E11" s="2"/>
    </row>
    <row r="12" spans="1:6" x14ac:dyDescent="0.25">
      <c r="A12" s="4" t="s">
        <v>10</v>
      </c>
      <c r="C12" s="2"/>
    </row>
    <row r="13" spans="1:6" x14ac:dyDescent="0.25">
      <c r="A13" s="4" t="s">
        <v>11</v>
      </c>
      <c r="C13" s="27"/>
    </row>
    <row r="14" spans="1:6" x14ac:dyDescent="0.25">
      <c r="E14" s="5" t="s">
        <v>12</v>
      </c>
    </row>
    <row r="15" spans="1:6" ht="45" customHeight="1" x14ac:dyDescent="0.25">
      <c r="A15" s="28" t="s">
        <v>13</v>
      </c>
      <c r="B15" s="28" t="s">
        <v>14</v>
      </c>
      <c r="C15" s="29" t="s">
        <v>15</v>
      </c>
      <c r="D15" s="30" t="s">
        <v>16</v>
      </c>
      <c r="E15" s="29" t="s">
        <v>17</v>
      </c>
      <c r="F15" s="6"/>
    </row>
    <row r="16" spans="1:6" x14ac:dyDescent="0.25">
      <c r="A16" s="31" t="s">
        <v>54</v>
      </c>
      <c r="B16" s="7" t="s">
        <v>18</v>
      </c>
      <c r="C16" s="8">
        <v>45</v>
      </c>
      <c r="D16" s="9"/>
      <c r="E16" s="9"/>
    </row>
    <row r="17" spans="1:5" x14ac:dyDescent="0.25">
      <c r="A17" s="32" t="s">
        <v>55</v>
      </c>
      <c r="B17" s="7" t="s">
        <v>18</v>
      </c>
      <c r="C17" s="8">
        <v>77</v>
      </c>
      <c r="D17" s="9"/>
      <c r="E17" s="9"/>
    </row>
    <row r="18" spans="1:5" x14ac:dyDescent="0.25">
      <c r="A18" s="31" t="s">
        <v>92</v>
      </c>
      <c r="B18" s="7" t="s">
        <v>18</v>
      </c>
      <c r="C18" s="8">
        <v>10</v>
      </c>
      <c r="D18" s="9"/>
      <c r="E18" s="9"/>
    </row>
    <row r="19" spans="1:5" x14ac:dyDescent="0.25">
      <c r="A19" s="31" t="s">
        <v>93</v>
      </c>
      <c r="B19" s="7" t="s">
        <v>18</v>
      </c>
      <c r="C19" s="8">
        <v>29</v>
      </c>
      <c r="D19" s="9"/>
      <c r="E19" s="9"/>
    </row>
    <row r="20" spans="1:5" x14ac:dyDescent="0.25">
      <c r="A20" s="31" t="s">
        <v>56</v>
      </c>
      <c r="B20" s="7" t="s">
        <v>18</v>
      </c>
      <c r="C20" s="8">
        <v>5</v>
      </c>
      <c r="D20" s="9"/>
      <c r="E20" s="9"/>
    </row>
    <row r="21" spans="1:5" x14ac:dyDescent="0.25">
      <c r="A21" s="31" t="s">
        <v>57</v>
      </c>
      <c r="B21" s="7" t="s">
        <v>18</v>
      </c>
      <c r="C21" s="8">
        <v>70</v>
      </c>
      <c r="D21" s="9"/>
      <c r="E21" s="9"/>
    </row>
    <row r="22" spans="1:5" x14ac:dyDescent="0.25">
      <c r="A22" s="31" t="s">
        <v>58</v>
      </c>
      <c r="B22" s="7" t="s">
        <v>18</v>
      </c>
      <c r="C22" s="8">
        <v>4</v>
      </c>
      <c r="D22" s="9"/>
      <c r="E22" s="9"/>
    </row>
    <row r="23" spans="1:5" x14ac:dyDescent="0.25">
      <c r="A23" s="31" t="s">
        <v>59</v>
      </c>
      <c r="B23" s="7" t="s">
        <v>18</v>
      </c>
      <c r="C23" s="8">
        <v>81</v>
      </c>
      <c r="D23" s="9"/>
      <c r="E23" s="9"/>
    </row>
    <row r="24" spans="1:5" x14ac:dyDescent="0.25">
      <c r="A24" s="31" t="s">
        <v>19</v>
      </c>
      <c r="B24" s="7" t="s">
        <v>18</v>
      </c>
      <c r="C24" s="8">
        <v>33</v>
      </c>
      <c r="D24" s="9"/>
      <c r="E24" s="9"/>
    </row>
    <row r="25" spans="1:5" x14ac:dyDescent="0.25">
      <c r="A25" s="31" t="s">
        <v>60</v>
      </c>
      <c r="B25" s="7" t="s">
        <v>18</v>
      </c>
      <c r="C25" s="8">
        <v>50</v>
      </c>
      <c r="D25" s="9"/>
      <c r="E25" s="9"/>
    </row>
    <row r="26" spans="1:5" x14ac:dyDescent="0.25">
      <c r="A26" s="31" t="s">
        <v>20</v>
      </c>
      <c r="B26" s="7" t="s">
        <v>18</v>
      </c>
      <c r="C26" s="8">
        <v>13</v>
      </c>
      <c r="D26" s="9"/>
      <c r="E26" s="9"/>
    </row>
    <row r="27" spans="1:5" x14ac:dyDescent="0.25">
      <c r="A27" s="31" t="s">
        <v>21</v>
      </c>
      <c r="B27" s="7" t="s">
        <v>18</v>
      </c>
      <c r="C27" s="8">
        <v>48</v>
      </c>
      <c r="D27" s="9"/>
      <c r="E27" s="9"/>
    </row>
    <row r="28" spans="1:5" x14ac:dyDescent="0.25">
      <c r="A28" s="31" t="s">
        <v>22</v>
      </c>
      <c r="B28" s="7" t="s">
        <v>18</v>
      </c>
      <c r="C28" s="8">
        <v>140</v>
      </c>
      <c r="D28" s="9"/>
      <c r="E28" s="9"/>
    </row>
    <row r="29" spans="1:5" x14ac:dyDescent="0.25">
      <c r="A29" s="31" t="s">
        <v>61</v>
      </c>
      <c r="B29" s="7" t="s">
        <v>18</v>
      </c>
      <c r="C29" s="8">
        <v>63</v>
      </c>
      <c r="D29" s="9"/>
      <c r="E29" s="9"/>
    </row>
    <row r="30" spans="1:5" x14ac:dyDescent="0.25">
      <c r="A30" s="31" t="s">
        <v>94</v>
      </c>
      <c r="B30" s="7" t="s">
        <v>18</v>
      </c>
      <c r="C30" s="8">
        <v>6</v>
      </c>
      <c r="D30" s="9"/>
      <c r="E30" s="9"/>
    </row>
    <row r="31" spans="1:5" x14ac:dyDescent="0.25">
      <c r="A31" s="31" t="s">
        <v>62</v>
      </c>
      <c r="B31" s="7" t="s">
        <v>18</v>
      </c>
      <c r="C31" s="8">
        <v>10</v>
      </c>
      <c r="D31" s="9"/>
      <c r="E31" s="9"/>
    </row>
    <row r="32" spans="1:5" x14ac:dyDescent="0.25">
      <c r="A32" s="31" t="s">
        <v>23</v>
      </c>
      <c r="B32" s="7" t="s">
        <v>18</v>
      </c>
      <c r="C32" s="8">
        <v>150</v>
      </c>
      <c r="D32" s="9"/>
      <c r="E32" s="9"/>
    </row>
    <row r="33" spans="1:5" x14ac:dyDescent="0.25">
      <c r="A33" s="31" t="s">
        <v>24</v>
      </c>
      <c r="B33" s="7" t="s">
        <v>18</v>
      </c>
      <c r="C33" s="8">
        <v>23</v>
      </c>
      <c r="D33" s="9"/>
      <c r="E33" s="9"/>
    </row>
    <row r="34" spans="1:5" x14ac:dyDescent="0.25">
      <c r="A34" s="31" t="s">
        <v>25</v>
      </c>
      <c r="B34" s="7" t="s">
        <v>18</v>
      </c>
      <c r="C34" s="8">
        <v>114</v>
      </c>
      <c r="D34" s="9"/>
      <c r="E34" s="9"/>
    </row>
    <row r="35" spans="1:5" x14ac:dyDescent="0.25">
      <c r="A35" s="31" t="s">
        <v>26</v>
      </c>
      <c r="B35" s="7" t="s">
        <v>18</v>
      </c>
      <c r="C35" s="8">
        <v>10</v>
      </c>
      <c r="D35" s="9"/>
      <c r="E35" s="9"/>
    </row>
    <row r="36" spans="1:5" x14ac:dyDescent="0.25">
      <c r="A36" s="31" t="s">
        <v>27</v>
      </c>
      <c r="B36" s="7" t="s">
        <v>18</v>
      </c>
      <c r="C36" s="8">
        <f>54+6+22</f>
        <v>82</v>
      </c>
      <c r="D36" s="9"/>
      <c r="E36" s="9"/>
    </row>
    <row r="37" spans="1:5" x14ac:dyDescent="0.25">
      <c r="A37" s="31" t="s">
        <v>63</v>
      </c>
      <c r="B37" s="7" t="s">
        <v>18</v>
      </c>
      <c r="C37" s="8">
        <v>200</v>
      </c>
      <c r="D37" s="9"/>
      <c r="E37" s="9"/>
    </row>
    <row r="38" spans="1:5" x14ac:dyDescent="0.25">
      <c r="A38" s="31" t="s">
        <v>28</v>
      </c>
      <c r="B38" s="7" t="s">
        <v>18</v>
      </c>
      <c r="C38" s="8">
        <v>223</v>
      </c>
      <c r="D38" s="9"/>
      <c r="E38" s="9"/>
    </row>
    <row r="39" spans="1:5" x14ac:dyDescent="0.25">
      <c r="A39" s="31" t="s">
        <v>64</v>
      </c>
      <c r="B39" s="7" t="s">
        <v>18</v>
      </c>
      <c r="C39" s="8">
        <v>11</v>
      </c>
      <c r="D39" s="9"/>
      <c r="E39" s="9"/>
    </row>
    <row r="40" spans="1:5" x14ac:dyDescent="0.25">
      <c r="A40" s="31" t="s">
        <v>65</v>
      </c>
      <c r="B40" s="7" t="s">
        <v>18</v>
      </c>
      <c r="C40" s="8">
        <v>150</v>
      </c>
      <c r="D40" s="9"/>
      <c r="E40" s="9"/>
    </row>
    <row r="41" spans="1:5" x14ac:dyDescent="0.25">
      <c r="A41" s="31" t="s">
        <v>66</v>
      </c>
      <c r="B41" s="7" t="s">
        <v>18</v>
      </c>
      <c r="C41" s="8">
        <v>13</v>
      </c>
      <c r="D41" s="9"/>
      <c r="E41" s="9"/>
    </row>
    <row r="42" spans="1:5" ht="30" x14ac:dyDescent="0.25">
      <c r="A42" s="33" t="s">
        <v>67</v>
      </c>
      <c r="B42" s="7" t="s">
        <v>18</v>
      </c>
      <c r="C42" s="8">
        <v>5</v>
      </c>
      <c r="D42" s="9"/>
      <c r="E42" s="9"/>
    </row>
    <row r="43" spans="1:5" x14ac:dyDescent="0.25">
      <c r="A43" s="31" t="s">
        <v>68</v>
      </c>
      <c r="B43" s="7" t="s">
        <v>18</v>
      </c>
      <c r="C43" s="8">
        <v>10</v>
      </c>
      <c r="D43" s="9"/>
      <c r="E43" s="9"/>
    </row>
    <row r="44" spans="1:5" x14ac:dyDescent="0.25">
      <c r="A44" s="31" t="s">
        <v>69</v>
      </c>
      <c r="B44" s="7" t="s">
        <v>18</v>
      </c>
      <c r="C44" s="8">
        <v>7</v>
      </c>
      <c r="D44" s="9"/>
      <c r="E44" s="9"/>
    </row>
    <row r="45" spans="1:5" x14ac:dyDescent="0.25">
      <c r="A45" s="31" t="s">
        <v>70</v>
      </c>
      <c r="B45" s="7" t="s">
        <v>18</v>
      </c>
      <c r="C45" s="8">
        <v>18</v>
      </c>
      <c r="D45" s="9"/>
      <c r="E45" s="9"/>
    </row>
    <row r="46" spans="1:5" x14ac:dyDescent="0.25">
      <c r="A46" s="31" t="s">
        <v>71</v>
      </c>
      <c r="B46" s="7" t="s">
        <v>18</v>
      </c>
      <c r="C46" s="8">
        <v>6</v>
      </c>
      <c r="D46" s="9"/>
      <c r="E46" s="9"/>
    </row>
    <row r="47" spans="1:5" x14ac:dyDescent="0.25">
      <c r="A47" s="31" t="s">
        <v>72</v>
      </c>
      <c r="B47" s="7" t="s">
        <v>18</v>
      </c>
      <c r="C47" s="8">
        <v>5</v>
      </c>
      <c r="D47" s="9"/>
      <c r="E47" s="9"/>
    </row>
    <row r="48" spans="1:5" x14ac:dyDescent="0.25">
      <c r="A48" s="31" t="s">
        <v>29</v>
      </c>
      <c r="B48" s="7" t="s">
        <v>18</v>
      </c>
      <c r="C48" s="8">
        <v>4</v>
      </c>
      <c r="D48" s="9"/>
      <c r="E48" s="9"/>
    </row>
    <row r="49" spans="1:5" x14ac:dyDescent="0.25">
      <c r="A49" s="31" t="s">
        <v>73</v>
      </c>
      <c r="B49" s="7" t="s">
        <v>18</v>
      </c>
      <c r="C49" s="8">
        <v>14</v>
      </c>
      <c r="D49" s="9"/>
      <c r="E49" s="9"/>
    </row>
    <row r="50" spans="1:5" x14ac:dyDescent="0.25">
      <c r="A50" s="31" t="s">
        <v>74</v>
      </c>
      <c r="B50" s="7" t="s">
        <v>18</v>
      </c>
      <c r="C50" s="8">
        <v>30</v>
      </c>
      <c r="D50" s="9"/>
      <c r="E50" s="9"/>
    </row>
    <row r="51" spans="1:5" x14ac:dyDescent="0.25">
      <c r="A51" s="31" t="s">
        <v>30</v>
      </c>
      <c r="B51" s="7" t="s">
        <v>18</v>
      </c>
      <c r="C51" s="8">
        <v>40</v>
      </c>
      <c r="D51" s="9"/>
      <c r="E51" s="9"/>
    </row>
    <row r="52" spans="1:5" x14ac:dyDescent="0.25">
      <c r="A52" s="31" t="s">
        <v>31</v>
      </c>
      <c r="B52" s="7" t="s">
        <v>18</v>
      </c>
      <c r="C52" s="8">
        <v>8</v>
      </c>
      <c r="D52" s="9"/>
      <c r="E52" s="9"/>
    </row>
    <row r="53" spans="1:5" x14ac:dyDescent="0.25">
      <c r="A53" s="31" t="s">
        <v>32</v>
      </c>
      <c r="B53" s="7" t="s">
        <v>18</v>
      </c>
      <c r="C53" s="8">
        <v>60</v>
      </c>
      <c r="D53" s="9"/>
      <c r="E53" s="9"/>
    </row>
    <row r="54" spans="1:5" x14ac:dyDescent="0.25">
      <c r="A54" s="31" t="s">
        <v>33</v>
      </c>
      <c r="B54" s="7" t="s">
        <v>18</v>
      </c>
      <c r="C54" s="8">
        <v>40</v>
      </c>
      <c r="D54" s="9"/>
      <c r="E54" s="9"/>
    </row>
    <row r="55" spans="1:5" x14ac:dyDescent="0.25">
      <c r="A55" s="31" t="s">
        <v>75</v>
      </c>
      <c r="B55" s="7" t="s">
        <v>18</v>
      </c>
      <c r="C55" s="8">
        <v>7</v>
      </c>
      <c r="D55" s="9"/>
      <c r="E55" s="9"/>
    </row>
    <row r="56" spans="1:5" x14ac:dyDescent="0.25">
      <c r="A56" s="31" t="s">
        <v>34</v>
      </c>
      <c r="B56" s="7" t="s">
        <v>18</v>
      </c>
      <c r="C56" s="8">
        <v>2</v>
      </c>
      <c r="D56" s="9"/>
      <c r="E56" s="9"/>
    </row>
    <row r="57" spans="1:5" x14ac:dyDescent="0.25">
      <c r="A57" s="31" t="s">
        <v>35</v>
      </c>
      <c r="B57" s="7" t="s">
        <v>18</v>
      </c>
      <c r="C57" s="8">
        <v>57</v>
      </c>
      <c r="D57" s="9"/>
      <c r="E57" s="9"/>
    </row>
    <row r="58" spans="1:5" x14ac:dyDescent="0.25">
      <c r="A58" s="31" t="s">
        <v>76</v>
      </c>
      <c r="B58" s="7" t="s">
        <v>18</v>
      </c>
      <c r="C58" s="8">
        <v>100</v>
      </c>
      <c r="D58" s="9"/>
      <c r="E58" s="9"/>
    </row>
    <row r="59" spans="1:5" x14ac:dyDescent="0.25">
      <c r="A59" s="31" t="s">
        <v>36</v>
      </c>
      <c r="B59" s="7" t="s">
        <v>18</v>
      </c>
      <c r="C59" s="8">
        <v>20</v>
      </c>
      <c r="D59" s="9"/>
      <c r="E59" s="9"/>
    </row>
    <row r="60" spans="1:5" x14ac:dyDescent="0.25">
      <c r="A60" s="31" t="s">
        <v>37</v>
      </c>
      <c r="B60" s="7" t="s">
        <v>18</v>
      </c>
      <c r="C60" s="8">
        <v>63</v>
      </c>
      <c r="D60" s="9"/>
      <c r="E60" s="9"/>
    </row>
    <row r="61" spans="1:5" x14ac:dyDescent="0.25">
      <c r="A61" s="31" t="s">
        <v>38</v>
      </c>
      <c r="B61" s="7" t="s">
        <v>18</v>
      </c>
      <c r="C61" s="8">
        <v>24</v>
      </c>
      <c r="D61" s="9"/>
      <c r="E61" s="9"/>
    </row>
    <row r="62" spans="1:5" x14ac:dyDescent="0.25">
      <c r="A62" s="31" t="s">
        <v>39</v>
      </c>
      <c r="B62" s="7" t="s">
        <v>18</v>
      </c>
      <c r="C62" s="8">
        <v>55</v>
      </c>
      <c r="D62" s="9"/>
      <c r="E62" s="9"/>
    </row>
    <row r="63" spans="1:5" x14ac:dyDescent="0.25">
      <c r="A63" s="31" t="s">
        <v>40</v>
      </c>
      <c r="B63" s="7" t="s">
        <v>18</v>
      </c>
      <c r="C63" s="8">
        <v>46</v>
      </c>
      <c r="D63" s="9"/>
      <c r="E63" s="9"/>
    </row>
    <row r="64" spans="1:5" x14ac:dyDescent="0.25">
      <c r="A64" s="31" t="s">
        <v>41</v>
      </c>
      <c r="B64" s="7" t="s">
        <v>18</v>
      </c>
      <c r="C64" s="8">
        <v>80</v>
      </c>
      <c r="D64" s="9"/>
      <c r="E64" s="9"/>
    </row>
    <row r="65" spans="1:5" x14ac:dyDescent="0.25">
      <c r="A65" s="31" t="s">
        <v>42</v>
      </c>
      <c r="B65" s="7" t="s">
        <v>18</v>
      </c>
      <c r="C65" s="8">
        <v>13</v>
      </c>
      <c r="D65" s="9"/>
      <c r="E65" s="9"/>
    </row>
    <row r="66" spans="1:5" x14ac:dyDescent="0.25">
      <c r="A66" s="31" t="s">
        <v>43</v>
      </c>
      <c r="B66" s="7" t="s">
        <v>18</v>
      </c>
      <c r="C66" s="8">
        <v>23</v>
      </c>
      <c r="D66" s="9"/>
      <c r="E66" s="9"/>
    </row>
    <row r="67" spans="1:5" x14ac:dyDescent="0.25">
      <c r="A67" s="31" t="s">
        <v>44</v>
      </c>
      <c r="B67" s="7" t="s">
        <v>18</v>
      </c>
      <c r="C67" s="8">
        <v>21</v>
      </c>
      <c r="D67" s="9"/>
      <c r="E67" s="9"/>
    </row>
    <row r="68" spans="1:5" x14ac:dyDescent="0.25">
      <c r="A68" s="31" t="s">
        <v>77</v>
      </c>
      <c r="B68" s="7" t="s">
        <v>18</v>
      </c>
      <c r="C68" s="8">
        <v>17</v>
      </c>
      <c r="D68" s="9"/>
      <c r="E68" s="9"/>
    </row>
    <row r="69" spans="1:5" x14ac:dyDescent="0.25">
      <c r="A69" s="31" t="s">
        <v>78</v>
      </c>
      <c r="B69" s="7" t="s">
        <v>18</v>
      </c>
      <c r="C69" s="8">
        <v>13</v>
      </c>
      <c r="D69" s="9"/>
      <c r="E69" s="9"/>
    </row>
    <row r="70" spans="1:5" x14ac:dyDescent="0.25">
      <c r="A70" s="31" t="s">
        <v>79</v>
      </c>
      <c r="B70" s="7" t="s">
        <v>18</v>
      </c>
      <c r="C70" s="8">
        <v>10</v>
      </c>
      <c r="D70" s="9"/>
      <c r="E70" s="9"/>
    </row>
    <row r="71" spans="1:5" x14ac:dyDescent="0.25">
      <c r="A71" s="31" t="s">
        <v>80</v>
      </c>
      <c r="B71" s="7" t="s">
        <v>18</v>
      </c>
      <c r="C71" s="8">
        <v>15</v>
      </c>
      <c r="D71" s="9"/>
      <c r="E71" s="9"/>
    </row>
    <row r="72" spans="1:5" x14ac:dyDescent="0.25">
      <c r="A72" s="31" t="s">
        <v>81</v>
      </c>
      <c r="B72" s="7" t="s">
        <v>18</v>
      </c>
      <c r="C72" s="8">
        <v>12</v>
      </c>
      <c r="D72" s="9"/>
      <c r="E72" s="9"/>
    </row>
    <row r="73" spans="1:5" x14ac:dyDescent="0.25">
      <c r="A73" s="31" t="s">
        <v>82</v>
      </c>
      <c r="B73" s="7" t="s">
        <v>18</v>
      </c>
      <c r="C73" s="8">
        <v>10</v>
      </c>
      <c r="D73" s="9"/>
      <c r="E73" s="9"/>
    </row>
    <row r="74" spans="1:5" x14ac:dyDescent="0.25">
      <c r="A74" s="31" t="s">
        <v>83</v>
      </c>
      <c r="B74" s="7" t="s">
        <v>18</v>
      </c>
      <c r="C74" s="8">
        <v>330</v>
      </c>
      <c r="D74" s="9"/>
      <c r="E74" s="9"/>
    </row>
    <row r="75" spans="1:5" x14ac:dyDescent="0.25">
      <c r="A75" s="31" t="s">
        <v>84</v>
      </c>
      <c r="B75" s="7" t="s">
        <v>18</v>
      </c>
      <c r="C75" s="8">
        <v>30</v>
      </c>
      <c r="D75" s="9"/>
      <c r="E75" s="9"/>
    </row>
    <row r="76" spans="1:5" x14ac:dyDescent="0.25">
      <c r="A76" s="31" t="s">
        <v>45</v>
      </c>
      <c r="B76" s="7" t="s">
        <v>18</v>
      </c>
      <c r="C76" s="8">
        <v>10</v>
      </c>
      <c r="D76" s="9"/>
      <c r="E76" s="9"/>
    </row>
    <row r="77" spans="1:5" x14ac:dyDescent="0.25">
      <c r="A77" s="31" t="s">
        <v>46</v>
      </c>
      <c r="B77" s="7" t="s">
        <v>18</v>
      </c>
      <c r="C77" s="8">
        <v>10</v>
      </c>
      <c r="D77" s="9"/>
      <c r="E77" s="9"/>
    </row>
    <row r="78" spans="1:5" x14ac:dyDescent="0.25">
      <c r="A78" s="31" t="s">
        <v>47</v>
      </c>
      <c r="B78" s="7" t="s">
        <v>18</v>
      </c>
      <c r="C78" s="8">
        <v>10</v>
      </c>
      <c r="D78" s="9"/>
      <c r="E78" s="9"/>
    </row>
    <row r="79" spans="1:5" x14ac:dyDescent="0.25">
      <c r="A79" s="31" t="s">
        <v>48</v>
      </c>
      <c r="B79" s="7" t="s">
        <v>18</v>
      </c>
      <c r="C79" s="8">
        <v>13</v>
      </c>
      <c r="D79" s="9"/>
      <c r="E79" s="9"/>
    </row>
    <row r="80" spans="1:5" x14ac:dyDescent="0.25">
      <c r="A80" s="31" t="s">
        <v>85</v>
      </c>
      <c r="B80" s="7" t="s">
        <v>18</v>
      </c>
      <c r="C80" s="8">
        <v>7</v>
      </c>
      <c r="D80" s="9"/>
      <c r="E80" s="9"/>
    </row>
    <row r="81" spans="1:5" x14ac:dyDescent="0.25">
      <c r="A81" s="31" t="s">
        <v>49</v>
      </c>
      <c r="B81" s="7" t="s">
        <v>18</v>
      </c>
      <c r="C81" s="8">
        <v>180</v>
      </c>
      <c r="D81" s="9"/>
      <c r="E81" s="9"/>
    </row>
    <row r="82" spans="1:5" x14ac:dyDescent="0.25">
      <c r="A82" s="31" t="s">
        <v>86</v>
      </c>
      <c r="B82" s="7" t="s">
        <v>18</v>
      </c>
      <c r="C82" s="8">
        <v>82</v>
      </c>
      <c r="D82" s="9"/>
      <c r="E82" s="9"/>
    </row>
    <row r="83" spans="1:5" x14ac:dyDescent="0.25">
      <c r="A83" s="31" t="s">
        <v>95</v>
      </c>
      <c r="B83" s="7" t="s">
        <v>96</v>
      </c>
      <c r="C83" s="8">
        <v>34</v>
      </c>
      <c r="D83" s="9"/>
      <c r="E83" s="9"/>
    </row>
    <row r="84" spans="1:5" x14ac:dyDescent="0.25">
      <c r="A84" s="31" t="s">
        <v>87</v>
      </c>
      <c r="B84" s="7" t="s">
        <v>18</v>
      </c>
      <c r="C84" s="8">
        <v>30</v>
      </c>
      <c r="D84" s="9"/>
      <c r="E84" s="9"/>
    </row>
    <row r="85" spans="1:5" x14ac:dyDescent="0.25">
      <c r="A85" s="31" t="s">
        <v>88</v>
      </c>
      <c r="B85" s="7" t="s">
        <v>18</v>
      </c>
      <c r="C85" s="8">
        <v>190</v>
      </c>
      <c r="D85" s="9"/>
      <c r="E85" s="9"/>
    </row>
    <row r="86" spans="1:5" x14ac:dyDescent="0.25">
      <c r="A86" s="31" t="s">
        <v>89</v>
      </c>
      <c r="B86" s="7" t="s">
        <v>18</v>
      </c>
      <c r="C86" s="8">
        <v>34</v>
      </c>
      <c r="D86" s="9"/>
      <c r="E86" s="9"/>
    </row>
    <row r="87" spans="1:5" x14ac:dyDescent="0.25">
      <c r="A87" s="31" t="s">
        <v>90</v>
      </c>
      <c r="B87" s="7" t="s">
        <v>18</v>
      </c>
      <c r="C87" s="8">
        <v>4</v>
      </c>
      <c r="D87" s="9"/>
      <c r="E87" s="9"/>
    </row>
    <row r="88" spans="1:5" x14ac:dyDescent="0.25">
      <c r="A88" s="31" t="s">
        <v>97</v>
      </c>
      <c r="B88" s="7" t="s">
        <v>18</v>
      </c>
      <c r="C88" s="8">
        <v>25</v>
      </c>
      <c r="D88" s="9"/>
      <c r="E88" s="9"/>
    </row>
    <row r="89" spans="1:5" x14ac:dyDescent="0.25">
      <c r="A89" s="31" t="s">
        <v>91</v>
      </c>
      <c r="B89" s="7" t="s">
        <v>18</v>
      </c>
      <c r="C89" s="8">
        <v>12</v>
      </c>
      <c r="D89" s="9"/>
      <c r="E89" s="9"/>
    </row>
    <row r="90" spans="1:5" ht="15.75" thickBot="1" x14ac:dyDescent="0.3">
      <c r="A90" s="10"/>
      <c r="B90" s="11"/>
      <c r="C90" s="12"/>
      <c r="D90" s="13" t="s">
        <v>50</v>
      </c>
      <c r="E90" s="14">
        <f>SUM(E16:E89)</f>
        <v>0</v>
      </c>
    </row>
    <row r="91" spans="1:5" ht="15.75" thickBot="1" x14ac:dyDescent="0.3">
      <c r="A91" s="15"/>
      <c r="B91" s="16"/>
      <c r="C91" s="17"/>
      <c r="D91" s="18" t="s">
        <v>51</v>
      </c>
      <c r="E91" s="19">
        <f>+E90*0.2</f>
        <v>0</v>
      </c>
    </row>
    <row r="92" spans="1:5" ht="15.75" thickBot="1" x14ac:dyDescent="0.3">
      <c r="A92" s="20"/>
      <c r="B92" s="21"/>
      <c r="C92" s="22"/>
      <c r="D92" s="23" t="s">
        <v>52</v>
      </c>
      <c r="E92" s="24">
        <f>+E90+E91</f>
        <v>0</v>
      </c>
    </row>
    <row r="95" spans="1:5" x14ac:dyDescent="0.25">
      <c r="A95" t="s">
        <v>98</v>
      </c>
      <c r="C95" s="25"/>
      <c r="D95" s="26"/>
      <c r="E95" s="25"/>
    </row>
    <row r="96" spans="1:5" x14ac:dyDescent="0.25">
      <c r="C96" s="36" t="s">
        <v>53</v>
      </c>
      <c r="D96" s="36"/>
      <c r="E96" s="36"/>
    </row>
  </sheetData>
  <mergeCells count="3">
    <mergeCell ref="A5:E5"/>
    <mergeCell ref="A6:E6"/>
    <mergeCell ref="C96:E96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2016-08-01T16:50:57Z</cp:lastPrinted>
  <dcterms:created xsi:type="dcterms:W3CDTF">2016-08-01T15:35:47Z</dcterms:created>
  <dcterms:modified xsi:type="dcterms:W3CDTF">2017-04-25T09:00:35Z</dcterms:modified>
</cp:coreProperties>
</file>